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mc:AlternateContent xmlns:mc="http://schemas.openxmlformats.org/markup-compatibility/2006">
    <mc:Choice Requires="x15">
      <x15ac:absPath xmlns:x15ac="http://schemas.microsoft.com/office/spreadsheetml/2010/11/ac" url="C:\Users\focus\Focus Strategies Dropbox\Focus Team\San Mateo County 2021-2022\CoC NOFO Work\FY 2024\New Project Applications\"/>
    </mc:Choice>
  </mc:AlternateContent>
  <xr:revisionPtr revIDLastSave="0" documentId="8_{E27261B2-5A70-4A60-9C51-46AE4F7D2EF7}" xr6:coauthVersionLast="47" xr6:coauthVersionMax="47" xr10:uidLastSave="{00000000-0000-0000-0000-000000000000}"/>
  <bookViews>
    <workbookView xWindow="-110" yWindow="-110" windowWidth="19420" windowHeight="10300" firstSheet="1" xr2:uid="{C5213FDA-B925-4C8C-9B98-80FECF508061}"/>
  </bookViews>
  <sheets>
    <sheet name="Project Budget" sheetId="2" r:id="rId1"/>
    <sheet name="Rent_Leasing Workshee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5" i="3"/>
  <c r="E34" i="3"/>
  <c r="E33" i="3"/>
  <c r="E32" i="3"/>
  <c r="E31" i="3"/>
  <c r="E30" i="3"/>
  <c r="E29" i="3"/>
  <c r="E28" i="3"/>
  <c r="E27" i="3"/>
  <c r="E26" i="3"/>
  <c r="D37" i="3"/>
  <c r="D19" i="3"/>
  <c r="G18" i="3"/>
  <c r="G17" i="3"/>
  <c r="G16" i="3"/>
  <c r="G15" i="3"/>
  <c r="G14" i="3"/>
  <c r="G13" i="3"/>
  <c r="G12" i="3"/>
  <c r="G11" i="3"/>
  <c r="G10" i="3"/>
  <c r="G9" i="3"/>
  <c r="G8" i="3"/>
  <c r="E37" i="3" l="1"/>
  <c r="G19" i="3"/>
  <c r="E53" i="2" l="1"/>
  <c r="E40" i="2"/>
  <c r="E31" i="2"/>
  <c r="E21" i="2"/>
  <c r="E16" i="2"/>
  <c r="E18" i="2" s="1"/>
  <c r="E22" i="2" l="1"/>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tc={F3DA6497-C1A8-4365-8795-EF74C13C5C9C}</author>
  </authors>
  <commentList>
    <comment ref="B44" authorId="0" shapeId="0" xr:uid="{F3DA6497-C1A8-4365-8795-EF74C13C5C9C}">
      <text>
        <t xml:space="preserve">[Threaded comment]
Your version of Excel allows you to read this threaded comment; however, any edits to it will get removed if the file is opened in a newer version of Excel. Learn more: https://go.microsoft.com/fwlink/?linkid=870924
Comment:
    I think there is a typo in the middle paragraph. I think it should it be "pay" instead of "apy for the operating..." </t>
      </text>
    </comment>
  </commentList>
</comments>
</file>

<file path=xl/sharedStrings.xml><?xml version="1.0" encoding="utf-8"?>
<sst xmlns="http://schemas.openxmlformats.org/spreadsheetml/2006/main" count="97" uniqueCount="81">
  <si>
    <r>
      <t xml:space="preserve">San Mateo County CoC
2024 New Project Budget Information
INSTRUCTIONS
Fill in information in all cells highlighted in yellow. </t>
    </r>
    <r>
      <rPr>
        <sz val="11"/>
        <color rgb="FF000000"/>
        <rFont val="Calibri"/>
        <family val="2"/>
      </rPr>
      <t xml:space="preserve">The corresponding screen/question from the e-snaps application is provided for each item to assist project applicants with completing their e-snaps application in the future. </t>
    </r>
  </si>
  <si>
    <t>Budget Request</t>
  </si>
  <si>
    <r>
      <t xml:space="preserve">Amount of HUD Assistance Requested 
</t>
    </r>
    <r>
      <rPr>
        <sz val="11"/>
        <color theme="1"/>
        <rFont val="Aptos Narrow"/>
        <family val="2"/>
        <scheme val="minor"/>
      </rPr>
      <t>(autopopulates from Summary Budget Table below; 
corresponds to esnaps 1G. HUD 2880, Q4)</t>
    </r>
  </si>
  <si>
    <t>Summary Budget Table</t>
  </si>
  <si>
    <t xml:space="preserve">Enter the line items total for the project for HUD expenses only. This budget corresponds with esnaps screen 6E. Summary Budget. </t>
  </si>
  <si>
    <t>Eligible Costs</t>
  </si>
  <si>
    <t>Applicant CoC Program Costs Requested 
(1 Year Term)</t>
  </si>
  <si>
    <t>1a. Leased Units</t>
  </si>
  <si>
    <t>1b. Leased Structures</t>
  </si>
  <si>
    <t>2. Rental Assistance</t>
  </si>
  <si>
    <t>3. Supportive Services</t>
  </si>
  <si>
    <t>4. Operating</t>
  </si>
  <si>
    <t>5. HMIS</t>
  </si>
  <si>
    <t>6. VAWA</t>
  </si>
  <si>
    <t>7. Subtotal of CoC Program Costs Requested</t>
  </si>
  <si>
    <t xml:space="preserve">      8. Admin (Up to 10% of Subtotal in #7)</t>
  </si>
  <si>
    <t>9. HUD funded Subtotal + Admin. Requested</t>
  </si>
  <si>
    <t xml:space="preserve">    10. Cash Match</t>
  </si>
  <si>
    <t xml:space="preserve">    11. In-Kind Match</t>
  </si>
  <si>
    <t>12. Total Match (should match Total Value of Commitments in table below)</t>
  </si>
  <si>
    <t>13. Total Project Budget for this grant, including Match</t>
  </si>
  <si>
    <t>Sources of Match</t>
  </si>
  <si>
    <t>Enter information about the match sources for the project. Each project must secure a 25% match of the awarded grant amount, minus leasing funds. Cash or in-kind resources satisfy the match requirement. Information corresponds to e-snaps screen 6D. Sources of Match.</t>
  </si>
  <si>
    <t>Type</t>
  </si>
  <si>
    <t>Source</t>
  </si>
  <si>
    <r>
      <t xml:space="preserve">Contributor
</t>
    </r>
    <r>
      <rPr>
        <sz val="11"/>
        <color theme="1"/>
        <rFont val="Aptos Narrow"/>
        <family val="2"/>
        <scheme val="minor"/>
      </rPr>
      <t>(Organization Name)</t>
    </r>
  </si>
  <si>
    <t>Value of Commitment</t>
  </si>
  <si>
    <t>Total Value of Commitments</t>
  </si>
  <si>
    <t>Project Subrecipients</t>
  </si>
  <si>
    <t>Enter information about project subrecipients, if any. Leave blank if the project has no subrecipients. Information corresponds to e-snaps screen 2A. Project Subrecipients.</t>
  </si>
  <si>
    <t>Organization Name</t>
  </si>
  <si>
    <t>Sub-Award Amount</t>
  </si>
  <si>
    <t>Total Sub-Award Amount</t>
  </si>
  <si>
    <t>Total Project Budget</t>
  </si>
  <si>
    <t xml:space="preserve">Enter information about the total project budget:
</t>
  </si>
  <si>
    <r>
      <rPr>
        <i/>
        <sz val="11"/>
        <color rgb="FF000000"/>
        <rFont val="Aptos Narrow"/>
        <scheme val="minor"/>
      </rPr>
      <t xml:space="preserve">Row A: </t>
    </r>
    <r>
      <rPr>
        <sz val="11"/>
        <color rgb="FF000000"/>
        <rFont val="Aptos Narrow"/>
        <scheme val="minor"/>
      </rPr>
      <t xml:space="preserve">Indicate the total operating cost of your project. The total cost should include all anticipated operating costs including overhead and administration attributable to the particular project. Please include all project expenses, not just the costs to be paid by the HUD grant.
</t>
    </r>
    <r>
      <rPr>
        <i/>
        <sz val="11"/>
        <color rgb="FF000000"/>
        <rFont val="Aptos Narrow"/>
        <scheme val="minor"/>
      </rPr>
      <t xml:space="preserve">Rows B through G: </t>
    </r>
    <r>
      <rPr>
        <sz val="11"/>
        <color rgb="FF000000"/>
        <rFont val="Aptos Narrow"/>
        <scheme val="minor"/>
      </rPr>
      <t xml:space="preserve">Please enter the amount of funding received (if any) under each applicable category to apy for the operating costs entered in Row A.
</t>
    </r>
    <r>
      <rPr>
        <i/>
        <sz val="11"/>
        <color rgb="FF000000"/>
        <rFont val="Aptos Narrow"/>
        <scheme val="minor"/>
      </rPr>
      <t xml:space="preserve">Row H: </t>
    </r>
    <r>
      <rPr>
        <sz val="11"/>
        <color rgb="FF000000"/>
        <rFont val="Aptos Narrow"/>
        <scheme val="minor"/>
      </rPr>
      <t xml:space="preserve">Sum of rows B through G. Total costs (A) and total revenue (H) should be the same. If they are different, please provide a brief explanation in the box below. </t>
    </r>
  </si>
  <si>
    <t>A</t>
  </si>
  <si>
    <t>Total Annual Project Cost</t>
  </si>
  <si>
    <t>B</t>
  </si>
  <si>
    <t>CoC funding amount</t>
  </si>
  <si>
    <t>C</t>
  </si>
  <si>
    <t>ESG funding amount</t>
  </si>
  <si>
    <t>D</t>
  </si>
  <si>
    <t>HSA funding amount</t>
  </si>
  <si>
    <t>E</t>
  </si>
  <si>
    <t>Other local, state, or federal funding</t>
  </si>
  <si>
    <t>F</t>
  </si>
  <si>
    <t>Private funding</t>
  </si>
  <si>
    <t>G</t>
  </si>
  <si>
    <t>Other sources</t>
  </si>
  <si>
    <t>H</t>
  </si>
  <si>
    <t>Total Project Revenue</t>
  </si>
  <si>
    <t xml:space="preserve">Please provide an explanation here if the project total costs and total revenue are different.
</t>
  </si>
  <si>
    <t>San Mateo County CoC Rental Assistance and Leased Units Budget Worksheets</t>
  </si>
  <si>
    <r>
      <rPr>
        <sz val="11"/>
        <color rgb="FF000000"/>
        <rFont val="Aptos Narrow"/>
        <scheme val="minor"/>
      </rPr>
      <t xml:space="preserve">Use this worksheet, if needed, to calculate leasing or rental assistance costs for projects. Projects may only apply for either leasing costs </t>
    </r>
    <r>
      <rPr>
        <b/>
        <i/>
        <sz val="11"/>
        <color rgb="FF000000"/>
        <rFont val="Aptos Narrow"/>
        <scheme val="minor"/>
      </rPr>
      <t>OR</t>
    </r>
    <r>
      <rPr>
        <sz val="11"/>
        <color rgb="FF000000"/>
        <rFont val="Aptos Narrow"/>
        <scheme val="minor"/>
      </rPr>
      <t xml:space="preserve"> rental assistance costs. </t>
    </r>
  </si>
  <si>
    <t xml:space="preserve">          A project should apply for leasing costs if the project will enter into a lease with the landlord.</t>
  </si>
  <si>
    <t xml:space="preserve">          A project should apply for rental assistance costs if the household served will enter into a lease with the landlord.</t>
  </si>
  <si>
    <t xml:space="preserve">San Mateo County Rental Assistance Budget Worksheet </t>
  </si>
  <si>
    <t>Size of Units</t>
  </si>
  <si>
    <t xml:space="preserve"> # of Units (Applicant) </t>
  </si>
  <si>
    <t xml:space="preserve">San Mateo County 2023 FMR </t>
  </si>
  <si>
    <t>12 Months</t>
  </si>
  <si>
    <t>Total Request (Applicant)</t>
  </si>
  <si>
    <t>SRO</t>
  </si>
  <si>
    <t>0 bedroom</t>
  </si>
  <si>
    <t>1 bedroom</t>
  </si>
  <si>
    <t>2 bedroom</t>
  </si>
  <si>
    <t>3 bedroom</t>
  </si>
  <si>
    <t>4 bedroom</t>
  </si>
  <si>
    <t>5 bedroom</t>
  </si>
  <si>
    <t>6 bedroom</t>
  </si>
  <si>
    <t>7 bedroom</t>
  </si>
  <si>
    <t>8 bedroom</t>
  </si>
  <si>
    <t xml:space="preserve">9 bedroom </t>
  </si>
  <si>
    <t xml:space="preserve">Total Units and Annual Assistance Requested </t>
  </si>
  <si>
    <t>Grant Term</t>
  </si>
  <si>
    <t>1 yr</t>
  </si>
  <si>
    <t xml:space="preserve"> </t>
  </si>
  <si>
    <t>San Mateo County Leased Units Budget Worksheet</t>
  </si>
  <si>
    <t>**(leased unit total requests are calculated by taking "the 2023 FMR x 1 year x the  number of units by unit size")</t>
  </si>
  <si>
    <t>1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</si>
</sst>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1"/>
      <color rgb="FF000000"/>
      <name val="Calibri"/>
      <family val="2"/>
    </font>
    <font>
      <sz val="11"/>
      <color rgb="FF000000"/>
      <name val="Calibri"/>
      <family val="2"/>
    </font>
    <font>
      <sz val="11"/>
      <name val="Aptos Narrow"/>
      <family val="2"/>
      <scheme val="minor"/>
    </font>
    <font>
      <i/>
      <sz val="11"/>
      <color theme="1"/>
      <name val="Aptos Narrow"/>
      <family val="2"/>
      <scheme val="minor"/>
    </font>
    <font>
      <b/>
      <sz val="16"/>
      <color theme="1"/>
      <name val="Aptos Narrow"/>
      <family val="2"/>
      <scheme val="minor"/>
    </font>
    <font>
      <sz val="11"/>
      <color rgb="FF000000"/>
      <name val="Aptos Narrow"/>
      <scheme val="minor"/>
    </font>
    <font>
      <b/>
      <i/>
      <sz val="11"/>
      <color rgb="FF000000"/>
      <name val="Aptos Narrow"/>
      <scheme val="minor"/>
    </font>
    <font>
      <i/>
      <sz val="11"/>
      <color rgb="FF000000"/>
      <name val="Aptos Narrow"/>
      <scheme val="minor"/>
    </font>
  </fonts>
  <fills count="10">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rgb="FFD9D9D9"/>
        <bgColor indexed="64"/>
      </patternFill>
    </fill>
    <fill>
      <patternFill patternType="solid">
        <fgColor rgb="FFFFFF00"/>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0" fillId="2" borderId="0" xfId="0" applyFill="1"/>
    <xf numFmtId="44" fontId="0" fillId="2" borderId="4" xfId="1" applyFont="1" applyFill="1" applyBorder="1"/>
    <xf numFmtId="0" fontId="3" fillId="4" borderId="10" xfId="0" applyFont="1" applyFill="1" applyBorder="1" applyAlignment="1">
      <alignment horizontal="center" wrapText="1"/>
    </xf>
    <xf numFmtId="44" fontId="0" fillId="5" borderId="13" xfId="1" applyFont="1" applyFill="1" applyBorder="1"/>
    <xf numFmtId="44" fontId="0" fillId="4" borderId="13" xfId="1" applyFont="1" applyFill="1" applyBorder="1"/>
    <xf numFmtId="44" fontId="0" fillId="2" borderId="13" xfId="0" applyNumberFormat="1" applyFill="1" applyBorder="1"/>
    <xf numFmtId="44" fontId="0" fillId="2" borderId="13" xfId="1" applyFont="1" applyFill="1" applyBorder="1"/>
    <xf numFmtId="44" fontId="0" fillId="2" borderId="16" xfId="1" applyFont="1" applyFill="1" applyBorder="1"/>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xf>
    <xf numFmtId="0" fontId="0" fillId="5" borderId="11" xfId="0" applyFill="1" applyBorder="1"/>
    <xf numFmtId="0" fontId="0" fillId="5" borderId="12" xfId="0" applyFill="1" applyBorder="1"/>
    <xf numFmtId="44" fontId="0" fillId="2" borderId="16" xfId="0" applyNumberFormat="1" applyFill="1" applyBorder="1"/>
    <xf numFmtId="0" fontId="3" fillId="4" borderId="19" xfId="0" applyFont="1" applyFill="1" applyBorder="1" applyAlignment="1">
      <alignment horizontal="center"/>
    </xf>
    <xf numFmtId="0" fontId="0" fillId="5" borderId="26" xfId="0" applyFill="1" applyBorder="1"/>
    <xf numFmtId="0" fontId="0" fillId="5" borderId="0" xfId="0" applyFill="1"/>
    <xf numFmtId="44" fontId="0" fillId="5" borderId="4" xfId="1" applyFont="1" applyFill="1" applyBorder="1"/>
    <xf numFmtId="0" fontId="0" fillId="2" borderId="4" xfId="0" applyFill="1" applyBorder="1" applyAlignment="1">
      <alignment horizontal="right"/>
    </xf>
    <xf numFmtId="44" fontId="0" fillId="0" borderId="4" xfId="0" applyNumberFormat="1" applyBorder="1"/>
    <xf numFmtId="0" fontId="9" fillId="0" borderId="0" xfId="0" applyFont="1"/>
    <xf numFmtId="0" fontId="0" fillId="0" borderId="0" xfId="0" applyAlignment="1">
      <alignment wrapText="1"/>
    </xf>
    <xf numFmtId="0" fontId="3" fillId="0" borderId="0" xfId="0" applyFont="1"/>
    <xf numFmtId="0" fontId="3" fillId="8" borderId="12" xfId="0" applyFont="1" applyFill="1" applyBorder="1" applyAlignment="1">
      <alignment wrapText="1"/>
    </xf>
    <xf numFmtId="0" fontId="0" fillId="7" borderId="12" xfId="0" applyFill="1" applyBorder="1" applyAlignment="1">
      <alignment wrapText="1"/>
    </xf>
    <xf numFmtId="1" fontId="0" fillId="5" borderId="12" xfId="0" applyNumberFormat="1" applyFill="1" applyBorder="1" applyAlignment="1">
      <alignment horizontal="center" wrapText="1"/>
    </xf>
    <xf numFmtId="164" fontId="0" fillId="7" borderId="12" xfId="0" applyNumberFormat="1" applyFill="1" applyBorder="1" applyAlignment="1">
      <alignment wrapText="1"/>
    </xf>
    <xf numFmtId="0" fontId="3" fillId="7" borderId="12" xfId="0" applyFont="1" applyFill="1" applyBorder="1" applyAlignment="1">
      <alignment wrapText="1"/>
    </xf>
    <xf numFmtId="1" fontId="0" fillId="0" borderId="0" xfId="0" applyNumberFormat="1" applyAlignment="1">
      <alignment horizontal="center"/>
    </xf>
    <xf numFmtId="0" fontId="7" fillId="9" borderId="12" xfId="0" applyFont="1" applyFill="1" applyBorder="1" applyAlignment="1">
      <alignment wrapText="1"/>
    </xf>
    <xf numFmtId="164" fontId="0" fillId="2" borderId="12" xfId="0" applyNumberFormat="1" applyFill="1" applyBorder="1" applyAlignment="1">
      <alignment wrapText="1"/>
    </xf>
    <xf numFmtId="0" fontId="0" fillId="5" borderId="12" xfId="0" applyFill="1" applyBorder="1" applyAlignment="1">
      <alignment horizontal="center" wrapText="1"/>
    </xf>
    <xf numFmtId="0" fontId="0" fillId="2" borderId="12" xfId="0" applyFill="1" applyBorder="1" applyAlignment="1">
      <alignment horizontal="center" wrapText="1"/>
    </xf>
    <xf numFmtId="164" fontId="0" fillId="2" borderId="12" xfId="0" applyNumberFormat="1" applyFill="1" applyBorder="1"/>
    <xf numFmtId="0" fontId="0" fillId="0" borderId="0" xfId="0"/>
    <xf numFmtId="0" fontId="0" fillId="0" borderId="0" xfId="0" applyAlignment="1">
      <alignment wrapText="1"/>
    </xf>
    <xf numFmtId="0" fontId="0" fillId="2" borderId="11" xfId="0" applyFill="1" applyBorder="1" applyAlignment="1">
      <alignment horizontal="left"/>
    </xf>
    <xf numFmtId="0" fontId="0" fillId="2" borderId="12" xfId="0" applyFill="1" applyBorder="1" applyAlignment="1">
      <alignment horizontal="left"/>
    </xf>
    <xf numFmtId="0" fontId="5" fillId="6" borderId="1" xfId="0" applyFont="1" applyFill="1" applyBorder="1" applyAlignment="1">
      <alignment horizontal="center" wrapText="1"/>
    </xf>
    <xf numFmtId="0" fontId="0" fillId="6" borderId="2" xfId="0" applyFill="1" applyBorder="1" applyAlignment="1">
      <alignment horizontal="center"/>
    </xf>
    <xf numFmtId="0" fontId="0" fillId="6" borderId="3" xfId="0"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3" fillId="2" borderId="1" xfId="0" applyFont="1" applyFill="1" applyBorder="1" applyAlignment="1">
      <alignment horizontal="right" wrapText="1"/>
    </xf>
    <xf numFmtId="0" fontId="3" fillId="2" borderId="2" xfId="0" applyFont="1" applyFill="1" applyBorder="1" applyAlignment="1">
      <alignment horizontal="right" wrapText="1"/>
    </xf>
    <xf numFmtId="0" fontId="3" fillId="2" borderId="3" xfId="0" applyFont="1" applyFill="1" applyBorder="1" applyAlignment="1">
      <alignment horizontal="right" wrapText="1"/>
    </xf>
    <xf numFmtId="0" fontId="2" fillId="3" borderId="4" xfId="0" applyFont="1" applyFill="1" applyBorder="1" applyAlignment="1">
      <alignment horizontal="center"/>
    </xf>
    <xf numFmtId="0" fontId="10" fillId="6" borderId="5" xfId="0" applyFont="1" applyFill="1" applyBorder="1" applyAlignment="1">
      <alignment horizontal="center" wrapText="1"/>
    </xf>
    <xf numFmtId="0" fontId="7" fillId="6" borderId="6" xfId="0" applyFont="1" applyFill="1" applyBorder="1" applyAlignment="1">
      <alignment horizontal="center" wrapText="1"/>
    </xf>
    <xf numFmtId="0" fontId="7" fillId="6" borderId="7" xfId="0" applyFont="1" applyFill="1" applyBorder="1" applyAlignment="1">
      <alignment horizontal="center" wrapText="1"/>
    </xf>
    <xf numFmtId="0" fontId="3" fillId="4" borderId="8" xfId="0" applyFont="1" applyFill="1" applyBorder="1" applyAlignment="1">
      <alignment horizontal="left"/>
    </xf>
    <xf numFmtId="0" fontId="0" fillId="4" borderId="9" xfId="0" applyFill="1" applyBorder="1" applyAlignment="1">
      <alignment horizontal="left"/>
    </xf>
    <xf numFmtId="0" fontId="4" fillId="3" borderId="2" xfId="0" applyFont="1" applyFill="1" applyBorder="1" applyAlignment="1">
      <alignment horizontal="center"/>
    </xf>
    <xf numFmtId="0" fontId="4" fillId="3" borderId="3" xfId="0" applyFont="1" applyFill="1" applyBorder="1" applyAlignment="1">
      <alignment horizontal="center"/>
    </xf>
    <xf numFmtId="0" fontId="0" fillId="4" borderId="11" xfId="0" applyFill="1" applyBorder="1" applyAlignment="1">
      <alignment horizontal="left"/>
    </xf>
    <xf numFmtId="0" fontId="0" fillId="4" borderId="12" xfId="0" applyFill="1" applyBorder="1" applyAlignment="1">
      <alignment horizontal="left"/>
    </xf>
    <xf numFmtId="0" fontId="0" fillId="2" borderId="14" xfId="0" applyFill="1" applyBorder="1" applyAlignment="1">
      <alignment horizontal="left"/>
    </xf>
    <xf numFmtId="0" fontId="0" fillId="2" borderId="15" xfId="0" applyFill="1" applyBorder="1" applyAlignment="1">
      <alignment horizontal="left"/>
    </xf>
    <xf numFmtId="0" fontId="0" fillId="6" borderId="5" xfId="0" applyFill="1" applyBorder="1" applyAlignment="1">
      <alignment horizontal="center" wrapText="1"/>
    </xf>
    <xf numFmtId="0" fontId="0" fillId="6" borderId="6" xfId="0" applyFill="1" applyBorder="1" applyAlignment="1">
      <alignment horizontal="center" wrapText="1"/>
    </xf>
    <xf numFmtId="0" fontId="0" fillId="6" borderId="7" xfId="0" applyFill="1" applyBorder="1" applyAlignment="1">
      <alignment horizontal="center" wrapText="1"/>
    </xf>
    <xf numFmtId="0" fontId="3" fillId="2" borderId="20" xfId="0" applyFont="1" applyFill="1" applyBorder="1" applyAlignment="1">
      <alignment horizontal="right"/>
    </xf>
    <xf numFmtId="0" fontId="3" fillId="2" borderId="21" xfId="0" applyFont="1" applyFill="1" applyBorder="1" applyAlignment="1">
      <alignment horizontal="right"/>
    </xf>
    <xf numFmtId="0" fontId="3" fillId="2" borderId="22" xfId="0" applyFont="1" applyFill="1" applyBorder="1" applyAlignment="1">
      <alignment horizontal="right"/>
    </xf>
    <xf numFmtId="0" fontId="0" fillId="2" borderId="1" xfId="0" applyFill="1" applyBorder="1" applyAlignment="1">
      <alignment horizontal="center" wrapText="1"/>
    </xf>
    <xf numFmtId="0" fontId="0" fillId="2" borderId="3" xfId="0" applyFill="1" applyBorder="1" applyAlignment="1">
      <alignment horizontal="center" wrapText="1"/>
    </xf>
    <xf numFmtId="0" fontId="0" fillId="6" borderId="1" xfId="0" applyFill="1" applyBorder="1" applyAlignment="1">
      <alignment horizontal="center" wrapText="1"/>
    </xf>
    <xf numFmtId="0" fontId="0" fillId="6" borderId="2" xfId="0" applyFill="1" applyBorder="1" applyAlignment="1">
      <alignment horizontal="center" wrapText="1"/>
    </xf>
    <xf numFmtId="0" fontId="0" fillId="6" borderId="3" xfId="0" applyFill="1" applyBorder="1" applyAlignment="1">
      <alignment horizontal="center" wrapText="1"/>
    </xf>
    <xf numFmtId="0" fontId="3" fillId="4" borderId="17" xfId="0" applyFont="1" applyFill="1" applyBorder="1" applyAlignment="1">
      <alignment horizontal="center"/>
    </xf>
    <xf numFmtId="0" fontId="3" fillId="4" borderId="18" xfId="0" applyFont="1"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3" fillId="2" borderId="14" xfId="0" applyFont="1" applyFill="1" applyBorder="1" applyAlignment="1">
      <alignment horizontal="right"/>
    </xf>
    <xf numFmtId="0" fontId="3" fillId="2" borderId="15" xfId="0" applyFont="1" applyFill="1" applyBorder="1" applyAlignment="1">
      <alignment horizontal="right"/>
    </xf>
    <xf numFmtId="0" fontId="0" fillId="7" borderId="1" xfId="0"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12" fillId="6" borderId="27" xfId="0" applyFont="1" applyFill="1" applyBorder="1" applyAlignment="1">
      <alignment horizontal="left" wrapText="1"/>
    </xf>
    <xf numFmtId="0" fontId="8" fillId="6" borderId="28" xfId="0" applyFont="1" applyFill="1" applyBorder="1" applyAlignment="1">
      <alignment horizontal="left" wrapText="1"/>
    </xf>
    <xf numFmtId="0" fontId="8" fillId="6" borderId="29" xfId="0" applyFont="1" applyFill="1" applyBorder="1" applyAlignment="1">
      <alignment horizontal="left" wrapText="1"/>
    </xf>
    <xf numFmtId="0" fontId="0" fillId="5" borderId="1" xfId="0" applyFill="1" applyBorder="1" applyAlignment="1">
      <alignment horizontal="left" vertical="top" wrapText="1"/>
    </xf>
    <xf numFmtId="0" fontId="0" fillId="5" borderId="2" xfId="0" applyFill="1" applyBorder="1" applyAlignment="1">
      <alignment horizontal="left" vertical="top"/>
    </xf>
    <xf numFmtId="0" fontId="0" fillId="5" borderId="3" xfId="0" applyFill="1" applyBorder="1" applyAlignment="1">
      <alignment horizontal="left" vertical="top"/>
    </xf>
    <xf numFmtId="0" fontId="10" fillId="0" borderId="0" xfId="0" applyFont="1" applyAlignment="1">
      <alignment wrapText="1"/>
    </xf>
    <xf numFmtId="0" fontId="0" fillId="0" borderId="0" xfId="0" applyAlignment="1"/>
    <xf numFmtId="0" fontId="0" fillId="7" borderId="30" xfId="0" applyFill="1" applyBorder="1" applyAlignment="1">
      <alignment horizontal="center" wrapText="1"/>
    </xf>
    <xf numFmtId="0" fontId="0" fillId="7" borderId="24" xfId="0" applyFill="1" applyBorder="1" applyAlignment="1">
      <alignment horizontal="center" wrapText="1"/>
    </xf>
    <xf numFmtId="0" fontId="0" fillId="7" borderId="25" xfId="0" applyFill="1" applyBorder="1" applyAlignment="1">
      <alignment horizontal="center" wrapText="1"/>
    </xf>
    <xf numFmtId="0" fontId="0" fillId="0" borderId="31" xfId="0" applyBorder="1" applyAlignment="1">
      <alignment wrapText="1"/>
    </xf>
    <xf numFmtId="0" fontId="0" fillId="0" borderId="0" xfId="0" applyAlignment="1">
      <alignment wrapText="1"/>
    </xf>
    <xf numFmtId="0" fontId="0" fillId="0" borderId="25" xfId="0"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ody Burdick" id="{E41678B4-FB1D-4775-BC6B-209CC05A19AD}" userId="S::lburdick@smcgov.org::f66e669b-c3e0-45cf-87ff-65cce00dbf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4" dT="2024-07-19T20:34:43.47" personId="{E41678B4-FB1D-4775-BC6B-209CC05A19AD}" id="{F3DA6497-C1A8-4365-8795-EF74C13C5C9C}">
    <text xml:space="preserve">I think there is a typo in the middle paragraph. I think it should it be "pay" instead of "apy for the operating..."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7DFE1-0893-40C1-80CD-87BD7FC5B895}">
  <sheetPr>
    <tabColor theme="3" tint="0.749992370372631"/>
  </sheetPr>
  <dimension ref="B1:E54"/>
  <sheetViews>
    <sheetView tabSelected="1" topLeftCell="A43" zoomScaleNormal="100" workbookViewId="0">
      <selection activeCell="B1" sqref="B1:E1"/>
    </sheetView>
  </sheetViews>
  <sheetFormatPr defaultColWidth="9.140625" defaultRowHeight="14.45"/>
  <cols>
    <col min="1" max="1" width="2.42578125" style="1" customWidth="1"/>
    <col min="2" max="5" width="21.28515625" style="1" customWidth="1"/>
    <col min="6" max="16384" width="9.140625" style="1"/>
  </cols>
  <sheetData>
    <row r="1" spans="2:5" ht="110.45" customHeight="1" thickBot="1">
      <c r="B1" s="40" t="s">
        <v>0</v>
      </c>
      <c r="C1" s="41"/>
      <c r="D1" s="41"/>
      <c r="E1" s="42"/>
    </row>
    <row r="2" spans="2:5" ht="15" thickBot="1"/>
    <row r="3" spans="2:5" ht="15" thickBot="1">
      <c r="B3" s="43" t="s">
        <v>1</v>
      </c>
      <c r="C3" s="44"/>
      <c r="D3" s="44"/>
      <c r="E3" s="45"/>
    </row>
    <row r="4" spans="2:5" ht="43.9" customHeight="1" thickBot="1">
      <c r="B4" s="46" t="s">
        <v>2</v>
      </c>
      <c r="C4" s="47"/>
      <c r="D4" s="48"/>
      <c r="E4" s="2">
        <f>E18</f>
        <v>0</v>
      </c>
    </row>
    <row r="5" spans="2:5" ht="15" thickBot="1"/>
    <row r="6" spans="2:5" ht="15" thickBot="1">
      <c r="B6" s="49" t="s">
        <v>3</v>
      </c>
      <c r="C6" s="49"/>
      <c r="D6" s="49"/>
      <c r="E6" s="49"/>
    </row>
    <row r="7" spans="2:5" ht="39" customHeight="1">
      <c r="B7" s="50" t="s">
        <v>4</v>
      </c>
      <c r="C7" s="51"/>
      <c r="D7" s="51"/>
      <c r="E7" s="52"/>
    </row>
    <row r="8" spans="2:5" ht="43.5">
      <c r="B8" s="53" t="s">
        <v>5</v>
      </c>
      <c r="C8" s="54"/>
      <c r="D8" s="54"/>
      <c r="E8" s="3" t="s">
        <v>6</v>
      </c>
    </row>
    <row r="9" spans="2:5">
      <c r="B9" s="38" t="s">
        <v>7</v>
      </c>
      <c r="C9" s="39"/>
      <c r="D9" s="39"/>
      <c r="E9" s="4"/>
    </row>
    <row r="10" spans="2:5">
      <c r="B10" s="38" t="s">
        <v>8</v>
      </c>
      <c r="C10" s="39"/>
      <c r="D10" s="39"/>
      <c r="E10" s="4"/>
    </row>
    <row r="11" spans="2:5">
      <c r="B11" s="38" t="s">
        <v>9</v>
      </c>
      <c r="C11" s="39"/>
      <c r="D11" s="39"/>
      <c r="E11" s="4"/>
    </row>
    <row r="12" spans="2:5">
      <c r="B12" s="38" t="s">
        <v>10</v>
      </c>
      <c r="C12" s="39"/>
      <c r="D12" s="39"/>
      <c r="E12" s="4"/>
    </row>
    <row r="13" spans="2:5">
      <c r="B13" s="38" t="s">
        <v>11</v>
      </c>
      <c r="C13" s="39"/>
      <c r="D13" s="39"/>
      <c r="E13" s="4"/>
    </row>
    <row r="14" spans="2:5">
      <c r="B14" s="38" t="s">
        <v>12</v>
      </c>
      <c r="C14" s="39"/>
      <c r="D14" s="39"/>
      <c r="E14" s="4"/>
    </row>
    <row r="15" spans="2:5">
      <c r="B15" s="38" t="s">
        <v>13</v>
      </c>
      <c r="C15" s="39"/>
      <c r="D15" s="39"/>
      <c r="E15" s="4"/>
    </row>
    <row r="16" spans="2:5">
      <c r="B16" s="57" t="s">
        <v>14</v>
      </c>
      <c r="C16" s="58"/>
      <c r="D16" s="58"/>
      <c r="E16" s="5">
        <f>SUM(E9:E15)</f>
        <v>0</v>
      </c>
    </row>
    <row r="17" spans="2:5">
      <c r="B17" s="38" t="s">
        <v>15</v>
      </c>
      <c r="C17" s="39"/>
      <c r="D17" s="39"/>
      <c r="E17" s="4"/>
    </row>
    <row r="18" spans="2:5">
      <c r="B18" s="38" t="s">
        <v>16</v>
      </c>
      <c r="C18" s="39"/>
      <c r="D18" s="39"/>
      <c r="E18" s="6">
        <f>SUM(E16:E17)</f>
        <v>0</v>
      </c>
    </row>
    <row r="19" spans="2:5">
      <c r="B19" s="38" t="s">
        <v>17</v>
      </c>
      <c r="C19" s="39"/>
      <c r="D19" s="39"/>
      <c r="E19" s="4"/>
    </row>
    <row r="20" spans="2:5">
      <c r="B20" s="38" t="s">
        <v>18</v>
      </c>
      <c r="C20" s="39"/>
      <c r="D20" s="39"/>
      <c r="E20" s="4"/>
    </row>
    <row r="21" spans="2:5">
      <c r="B21" s="38" t="s">
        <v>19</v>
      </c>
      <c r="C21" s="39"/>
      <c r="D21" s="39"/>
      <c r="E21" s="7">
        <f>SUM(E19:E20)</f>
        <v>0</v>
      </c>
    </row>
    <row r="22" spans="2:5" ht="15" thickBot="1">
      <c r="B22" s="59" t="s">
        <v>20</v>
      </c>
      <c r="C22" s="60"/>
      <c r="D22" s="60"/>
      <c r="E22" s="8">
        <f>E18+E21</f>
        <v>0</v>
      </c>
    </row>
    <row r="23" spans="2:5" ht="15" thickBot="1"/>
    <row r="24" spans="2:5" ht="15" thickBot="1">
      <c r="B24" s="43" t="s">
        <v>21</v>
      </c>
      <c r="C24" s="44"/>
      <c r="D24" s="44"/>
      <c r="E24" s="45"/>
    </row>
    <row r="25" spans="2:5" ht="49.9" customHeight="1" thickBot="1">
      <c r="B25" s="61" t="s">
        <v>22</v>
      </c>
      <c r="C25" s="62"/>
      <c r="D25" s="62"/>
      <c r="E25" s="63"/>
    </row>
    <row r="26" spans="2:5" ht="29.1">
      <c r="B26" s="9" t="s">
        <v>23</v>
      </c>
      <c r="C26" s="10" t="s">
        <v>24</v>
      </c>
      <c r="D26" s="11" t="s">
        <v>25</v>
      </c>
      <c r="E26" s="12" t="s">
        <v>26</v>
      </c>
    </row>
    <row r="27" spans="2:5">
      <c r="B27" s="13"/>
      <c r="C27" s="14"/>
      <c r="D27" s="14"/>
      <c r="E27" s="4"/>
    </row>
    <row r="28" spans="2:5">
      <c r="B28" s="13"/>
      <c r="C28" s="14"/>
      <c r="D28" s="14"/>
      <c r="E28" s="4"/>
    </row>
    <row r="29" spans="2:5">
      <c r="B29" s="13"/>
      <c r="C29" s="14"/>
      <c r="D29" s="14"/>
      <c r="E29" s="4"/>
    </row>
    <row r="30" spans="2:5">
      <c r="B30" s="13"/>
      <c r="C30" s="14"/>
      <c r="D30" s="14"/>
      <c r="E30" s="4"/>
    </row>
    <row r="31" spans="2:5" ht="15" thickBot="1">
      <c r="B31" s="64" t="s">
        <v>27</v>
      </c>
      <c r="C31" s="65"/>
      <c r="D31" s="66"/>
      <c r="E31" s="15">
        <f>SUM(E27:E30)</f>
        <v>0</v>
      </c>
    </row>
    <row r="32" spans="2:5" ht="15" thickBot="1"/>
    <row r="33" spans="2:5" ht="15" thickBot="1">
      <c r="B33" s="43" t="s">
        <v>28</v>
      </c>
      <c r="C33" s="55"/>
      <c r="D33" s="55"/>
      <c r="E33" s="56"/>
    </row>
    <row r="34" spans="2:5" ht="33.6" customHeight="1" thickBot="1">
      <c r="B34" s="69" t="s">
        <v>29</v>
      </c>
      <c r="C34" s="70"/>
      <c r="D34" s="70"/>
      <c r="E34" s="71"/>
    </row>
    <row r="35" spans="2:5">
      <c r="B35" s="72" t="s">
        <v>30</v>
      </c>
      <c r="C35" s="73"/>
      <c r="D35" s="73"/>
      <c r="E35" s="16" t="s">
        <v>31</v>
      </c>
    </row>
    <row r="36" spans="2:5">
      <c r="B36" s="74"/>
      <c r="C36" s="75"/>
      <c r="D36" s="76"/>
      <c r="E36" s="4"/>
    </row>
    <row r="37" spans="2:5">
      <c r="B37" s="17"/>
      <c r="C37" s="18"/>
      <c r="D37" s="18"/>
      <c r="E37" s="4"/>
    </row>
    <row r="38" spans="2:5">
      <c r="B38" s="74"/>
      <c r="C38" s="75"/>
      <c r="D38" s="76"/>
      <c r="E38" s="4"/>
    </row>
    <row r="39" spans="2:5">
      <c r="B39" s="74"/>
      <c r="C39" s="75"/>
      <c r="D39" s="76"/>
      <c r="E39" s="4"/>
    </row>
    <row r="40" spans="2:5" ht="15" thickBot="1">
      <c r="B40" s="77" t="s">
        <v>32</v>
      </c>
      <c r="C40" s="78"/>
      <c r="D40" s="78"/>
      <c r="E40" s="15">
        <f>SUM(E36:E39)</f>
        <v>0</v>
      </c>
    </row>
    <row r="41" spans="2:5" ht="15" thickBot="1"/>
    <row r="42" spans="2:5" ht="15" thickBot="1">
      <c r="B42" s="82" t="s">
        <v>33</v>
      </c>
      <c r="C42" s="83"/>
      <c r="D42" s="83"/>
      <c r="E42" s="84"/>
    </row>
    <row r="43" spans="2:5" ht="15" customHeight="1">
      <c r="B43" s="61" t="s">
        <v>34</v>
      </c>
      <c r="C43" s="85"/>
      <c r="D43" s="85"/>
      <c r="E43" s="86"/>
    </row>
    <row r="44" spans="2:5" ht="132" customHeight="1">
      <c r="B44" s="87" t="s">
        <v>35</v>
      </c>
      <c r="C44" s="88"/>
      <c r="D44" s="88"/>
      <c r="E44" s="89"/>
    </row>
    <row r="45" spans="2:5" ht="15" customHeight="1" thickBot="1">
      <c r="B45" s="20" t="s">
        <v>36</v>
      </c>
      <c r="C45" s="67" t="s">
        <v>37</v>
      </c>
      <c r="D45" s="68"/>
      <c r="E45" s="19"/>
    </row>
    <row r="46" spans="2:5" ht="6.6" customHeight="1" thickBot="1">
      <c r="B46" s="79"/>
      <c r="C46" s="80"/>
      <c r="D46" s="80"/>
      <c r="E46" s="81"/>
    </row>
    <row r="47" spans="2:5" ht="15" thickBot="1">
      <c r="B47" s="20" t="s">
        <v>38</v>
      </c>
      <c r="C47" s="67" t="s">
        <v>39</v>
      </c>
      <c r="D47" s="68"/>
      <c r="E47" s="19"/>
    </row>
    <row r="48" spans="2:5" ht="15" thickBot="1">
      <c r="B48" s="20" t="s">
        <v>40</v>
      </c>
      <c r="C48" s="67" t="s">
        <v>41</v>
      </c>
      <c r="D48" s="68"/>
      <c r="E48" s="19"/>
    </row>
    <row r="49" spans="2:5" ht="15" thickBot="1">
      <c r="B49" s="20" t="s">
        <v>42</v>
      </c>
      <c r="C49" s="67" t="s">
        <v>43</v>
      </c>
      <c r="D49" s="68"/>
      <c r="E49" s="19"/>
    </row>
    <row r="50" spans="2:5" ht="15" customHeight="1" thickBot="1">
      <c r="B50" s="20" t="s">
        <v>44</v>
      </c>
      <c r="C50" s="67" t="s">
        <v>45</v>
      </c>
      <c r="D50" s="68"/>
      <c r="E50" s="19"/>
    </row>
    <row r="51" spans="2:5" ht="15" thickBot="1">
      <c r="B51" s="20" t="s">
        <v>46</v>
      </c>
      <c r="C51" s="67" t="s">
        <v>47</v>
      </c>
      <c r="D51" s="68"/>
      <c r="E51" s="19"/>
    </row>
    <row r="52" spans="2:5" ht="15" thickBot="1">
      <c r="B52" s="20" t="s">
        <v>48</v>
      </c>
      <c r="C52" s="67" t="s">
        <v>49</v>
      </c>
      <c r="D52" s="68"/>
      <c r="E52" s="19"/>
    </row>
    <row r="53" spans="2:5" ht="15" thickBot="1">
      <c r="B53" s="20" t="s">
        <v>50</v>
      </c>
      <c r="C53" s="67" t="s">
        <v>51</v>
      </c>
      <c r="D53" s="68"/>
      <c r="E53" s="21">
        <f>SUM(E47:E52)</f>
        <v>0</v>
      </c>
    </row>
    <row r="54" spans="2:5" ht="103.15" customHeight="1" thickBot="1">
      <c r="B54" s="90" t="s">
        <v>52</v>
      </c>
      <c r="C54" s="91"/>
      <c r="D54" s="91"/>
      <c r="E54" s="92"/>
    </row>
  </sheetData>
  <mergeCells count="43">
    <mergeCell ref="B54:E54"/>
    <mergeCell ref="C49:D49"/>
    <mergeCell ref="C50:D50"/>
    <mergeCell ref="C51:D51"/>
    <mergeCell ref="C52:D52"/>
    <mergeCell ref="C53:D53"/>
    <mergeCell ref="C47:D47"/>
    <mergeCell ref="C48:D48"/>
    <mergeCell ref="B34:E34"/>
    <mergeCell ref="B35:D35"/>
    <mergeCell ref="B36:D36"/>
    <mergeCell ref="B38:D38"/>
    <mergeCell ref="B39:D39"/>
    <mergeCell ref="B40:D40"/>
    <mergeCell ref="B46:E46"/>
    <mergeCell ref="B42:E42"/>
    <mergeCell ref="B43:E43"/>
    <mergeCell ref="B44:E44"/>
    <mergeCell ref="C45:D45"/>
    <mergeCell ref="B33:E33"/>
    <mergeCell ref="B15:D15"/>
    <mergeCell ref="B16:D16"/>
    <mergeCell ref="B17:D17"/>
    <mergeCell ref="B18:D18"/>
    <mergeCell ref="B19:D19"/>
    <mergeCell ref="B20:D20"/>
    <mergeCell ref="B21:D21"/>
    <mergeCell ref="B22:D22"/>
    <mergeCell ref="B24:E24"/>
    <mergeCell ref="B25:E25"/>
    <mergeCell ref="B31:D31"/>
    <mergeCell ref="B14:D14"/>
    <mergeCell ref="B1:E1"/>
    <mergeCell ref="B3:E3"/>
    <mergeCell ref="B4:D4"/>
    <mergeCell ref="B6:E6"/>
    <mergeCell ref="B7:E7"/>
    <mergeCell ref="B8:D8"/>
    <mergeCell ref="B9:D9"/>
    <mergeCell ref="B10:D10"/>
    <mergeCell ref="B11:D11"/>
    <mergeCell ref="B12:D12"/>
    <mergeCell ref="B13:D1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823E-C0CF-4550-AD8C-10D4B148A576}">
  <dimension ref="B1:L38"/>
  <sheetViews>
    <sheetView topLeftCell="A8" workbookViewId="0">
      <selection activeCell="E27" sqref="E27"/>
    </sheetView>
  </sheetViews>
  <sheetFormatPr defaultRowHeight="14.45"/>
  <cols>
    <col min="1" max="1" width="2.85546875" customWidth="1"/>
    <col min="2" max="2" width="12.5703125" customWidth="1"/>
    <col min="3" max="3" width="25.7109375" style="23" customWidth="1"/>
    <col min="4" max="4" width="37.28515625" customWidth="1"/>
    <col min="5" max="5" width="25.7109375" customWidth="1"/>
    <col min="6" max="6" width="10.5703125" customWidth="1"/>
    <col min="7" max="7" width="14.28515625" customWidth="1"/>
  </cols>
  <sheetData>
    <row r="1" spans="2:7" ht="21">
      <c r="B1" s="22" t="s">
        <v>53</v>
      </c>
      <c r="C1" s="37"/>
      <c r="D1" s="36"/>
      <c r="E1" s="36"/>
      <c r="F1" s="36"/>
      <c r="G1" s="36"/>
    </row>
    <row r="2" spans="2:7" ht="37.5" customHeight="1">
      <c r="B2" s="93" t="s">
        <v>54</v>
      </c>
      <c r="C2" s="94"/>
      <c r="D2" s="94"/>
      <c r="E2" s="94"/>
      <c r="F2" s="94"/>
      <c r="G2" s="94"/>
    </row>
    <row r="3" spans="2:7">
      <c r="B3" s="36" t="s">
        <v>55</v>
      </c>
      <c r="C3" s="37"/>
      <c r="D3" s="36"/>
      <c r="E3" s="36"/>
      <c r="F3" s="36"/>
      <c r="G3" s="36"/>
    </row>
    <row r="4" spans="2:7">
      <c r="B4" s="36" t="s">
        <v>56</v>
      </c>
      <c r="C4" s="37"/>
      <c r="D4" s="36"/>
      <c r="E4" s="36"/>
      <c r="F4" s="36"/>
      <c r="G4" s="36"/>
    </row>
    <row r="6" spans="2:7">
      <c r="B6" s="24"/>
      <c r="C6" s="24" t="s">
        <v>57</v>
      </c>
      <c r="D6" s="36"/>
      <c r="E6" s="36"/>
      <c r="F6" s="36"/>
      <c r="G6" s="36"/>
    </row>
    <row r="7" spans="2:7" ht="29.1">
      <c r="B7" s="24"/>
      <c r="C7" s="25" t="s">
        <v>58</v>
      </c>
      <c r="D7" s="25" t="s">
        <v>59</v>
      </c>
      <c r="E7" s="25" t="s">
        <v>60</v>
      </c>
      <c r="F7" s="25" t="s">
        <v>61</v>
      </c>
      <c r="G7" s="25" t="s">
        <v>62</v>
      </c>
    </row>
    <row r="8" spans="2:7" ht="15">
      <c r="B8" s="36"/>
      <c r="C8" s="26" t="s">
        <v>63</v>
      </c>
      <c r="D8" s="27"/>
      <c r="E8" s="28">
        <v>2156</v>
      </c>
      <c r="F8" s="26">
        <v>12</v>
      </c>
      <c r="G8" s="28">
        <f>D8*E8*F8</f>
        <v>0</v>
      </c>
    </row>
    <row r="9" spans="2:7" ht="15">
      <c r="B9" s="36"/>
      <c r="C9" s="26" t="s">
        <v>64</v>
      </c>
      <c r="D9" s="27"/>
      <c r="E9" s="28">
        <v>2156</v>
      </c>
      <c r="F9" s="26">
        <v>12</v>
      </c>
      <c r="G9" s="28">
        <f>D9*E9*F9</f>
        <v>0</v>
      </c>
    </row>
    <row r="10" spans="2:7" ht="15">
      <c r="B10" s="36"/>
      <c r="C10" s="26" t="s">
        <v>65</v>
      </c>
      <c r="D10" s="27"/>
      <c r="E10" s="28">
        <v>2665</v>
      </c>
      <c r="F10" s="26">
        <v>12</v>
      </c>
      <c r="G10" s="28">
        <f t="shared" ref="G10:G18" si="0">D10*E10*F10</f>
        <v>0</v>
      </c>
    </row>
    <row r="11" spans="2:7" ht="15">
      <c r="B11" s="36"/>
      <c r="C11" s="26" t="s">
        <v>66</v>
      </c>
      <c r="D11" s="27"/>
      <c r="E11" s="28">
        <v>3188</v>
      </c>
      <c r="F11" s="26">
        <v>12</v>
      </c>
      <c r="G11" s="28">
        <f t="shared" si="0"/>
        <v>0</v>
      </c>
    </row>
    <row r="12" spans="2:7" ht="15">
      <c r="B12" s="36"/>
      <c r="C12" s="26" t="s">
        <v>67</v>
      </c>
      <c r="D12" s="27"/>
      <c r="E12" s="28">
        <v>3912</v>
      </c>
      <c r="F12" s="26">
        <v>12</v>
      </c>
      <c r="G12" s="28">
        <f t="shared" si="0"/>
        <v>0</v>
      </c>
    </row>
    <row r="13" spans="2:7" ht="15">
      <c r="B13" s="36"/>
      <c r="C13" s="26" t="s">
        <v>68</v>
      </c>
      <c r="D13" s="27"/>
      <c r="E13" s="28">
        <v>4283</v>
      </c>
      <c r="F13" s="26">
        <v>12</v>
      </c>
      <c r="G13" s="28">
        <f t="shared" si="0"/>
        <v>0</v>
      </c>
    </row>
    <row r="14" spans="2:7" ht="15">
      <c r="B14" s="36"/>
      <c r="C14" s="26" t="s">
        <v>69</v>
      </c>
      <c r="D14" s="27"/>
      <c r="E14" s="28">
        <v>4925.45</v>
      </c>
      <c r="F14" s="26">
        <v>12</v>
      </c>
      <c r="G14" s="28">
        <f t="shared" si="0"/>
        <v>0</v>
      </c>
    </row>
    <row r="15" spans="2:7" ht="15">
      <c r="B15" s="36"/>
      <c r="C15" s="26" t="s">
        <v>70</v>
      </c>
      <c r="D15" s="27"/>
      <c r="E15" s="28">
        <v>5567.9</v>
      </c>
      <c r="F15" s="26">
        <v>12</v>
      </c>
      <c r="G15" s="28">
        <f t="shared" si="0"/>
        <v>0</v>
      </c>
    </row>
    <row r="16" spans="2:7" ht="15">
      <c r="B16" s="36"/>
      <c r="C16" s="26" t="s">
        <v>71</v>
      </c>
      <c r="D16" s="27"/>
      <c r="E16" s="28">
        <v>6210.35</v>
      </c>
      <c r="F16" s="26">
        <v>12</v>
      </c>
      <c r="G16" s="28">
        <f t="shared" si="0"/>
        <v>0</v>
      </c>
    </row>
    <row r="17" spans="2:12">
      <c r="B17" s="36"/>
      <c r="C17" s="26" t="s">
        <v>72</v>
      </c>
      <c r="D17" s="27"/>
      <c r="E17" s="28">
        <v>6852.8</v>
      </c>
      <c r="F17" s="26">
        <v>12</v>
      </c>
      <c r="G17" s="28">
        <f t="shared" si="0"/>
        <v>0</v>
      </c>
      <c r="H17" s="36"/>
      <c r="I17" s="36"/>
      <c r="J17" s="36"/>
      <c r="K17" s="36"/>
      <c r="L17" s="36"/>
    </row>
    <row r="18" spans="2:12">
      <c r="B18" s="36"/>
      <c r="C18" s="26" t="s">
        <v>73</v>
      </c>
      <c r="D18" s="27"/>
      <c r="E18" s="28">
        <v>7495.25</v>
      </c>
      <c r="F18" s="26">
        <v>12</v>
      </c>
      <c r="G18" s="28">
        <f t="shared" si="0"/>
        <v>0</v>
      </c>
      <c r="H18" s="36"/>
      <c r="I18" s="36"/>
      <c r="J18" s="36"/>
      <c r="K18" s="36"/>
      <c r="L18" s="36"/>
    </row>
    <row r="19" spans="2:12" ht="29.1">
      <c r="B19" s="36"/>
      <c r="C19" s="29" t="s">
        <v>74</v>
      </c>
      <c r="D19" s="30">
        <f>SUM(D8:D18)</f>
        <v>0</v>
      </c>
      <c r="E19" s="31"/>
      <c r="F19" s="31"/>
      <c r="G19" s="32">
        <f>SUM(G8:G18)</f>
        <v>0</v>
      </c>
      <c r="H19" s="36"/>
      <c r="I19" s="36"/>
      <c r="J19" s="36"/>
      <c r="K19" s="36"/>
      <c r="L19" s="36"/>
    </row>
    <row r="20" spans="2:12">
      <c r="B20" s="36"/>
      <c r="C20" s="26" t="s">
        <v>75</v>
      </c>
      <c r="D20" s="95" t="s">
        <v>76</v>
      </c>
      <c r="E20" s="96"/>
      <c r="F20" s="96"/>
      <c r="G20" s="97"/>
      <c r="H20" s="36"/>
      <c r="I20" s="36"/>
      <c r="J20" s="36"/>
      <c r="K20" s="36"/>
      <c r="L20" s="36"/>
    </row>
    <row r="22" spans="2:12">
      <c r="B22" s="36"/>
      <c r="C22" s="37"/>
      <c r="D22" s="36"/>
      <c r="E22" s="36"/>
      <c r="F22" s="36"/>
      <c r="G22" s="36"/>
      <c r="H22" s="36"/>
      <c r="I22" s="36"/>
      <c r="J22" s="36"/>
      <c r="K22" s="36"/>
      <c r="L22" s="36" t="s">
        <v>77</v>
      </c>
    </row>
    <row r="24" spans="2:12">
      <c r="B24" s="36"/>
      <c r="C24" s="24" t="s">
        <v>78</v>
      </c>
      <c r="D24" s="36"/>
      <c r="E24" s="36"/>
      <c r="F24" s="36"/>
      <c r="G24" s="36"/>
      <c r="H24" s="36"/>
      <c r="I24" s="36"/>
      <c r="J24" s="36"/>
      <c r="K24" s="36"/>
      <c r="L24" s="36"/>
    </row>
    <row r="25" spans="2:12">
      <c r="B25" s="24"/>
      <c r="C25" s="25" t="s">
        <v>58</v>
      </c>
      <c r="D25" s="25" t="s">
        <v>59</v>
      </c>
      <c r="E25" s="25" t="s">
        <v>62</v>
      </c>
      <c r="F25" s="36"/>
      <c r="G25" s="36"/>
      <c r="H25" s="36"/>
      <c r="I25" s="36"/>
      <c r="J25" s="36"/>
      <c r="K25" s="36"/>
      <c r="L25" s="36"/>
    </row>
    <row r="26" spans="2:12" ht="15" customHeight="1">
      <c r="B26" s="36"/>
      <c r="C26" s="26" t="s">
        <v>63</v>
      </c>
      <c r="D26" s="33"/>
      <c r="E26" s="28">
        <f t="shared" ref="E26:E36" si="1">D26*E8*12</f>
        <v>0</v>
      </c>
      <c r="F26" s="98" t="s">
        <v>79</v>
      </c>
      <c r="G26" s="99"/>
      <c r="H26" s="99"/>
      <c r="I26" s="99"/>
      <c r="J26" s="36"/>
      <c r="K26" s="36"/>
      <c r="L26" s="36"/>
    </row>
    <row r="27" spans="2:12">
      <c r="B27" s="36"/>
      <c r="C27" s="26" t="s">
        <v>64</v>
      </c>
      <c r="D27" s="33"/>
      <c r="E27" s="28">
        <f t="shared" si="1"/>
        <v>0</v>
      </c>
      <c r="F27" s="98"/>
      <c r="G27" s="99"/>
      <c r="H27" s="99"/>
      <c r="I27" s="99"/>
      <c r="J27" s="36"/>
      <c r="K27" s="36"/>
      <c r="L27" s="36"/>
    </row>
    <row r="28" spans="2:12">
      <c r="B28" s="36"/>
      <c r="C28" s="26" t="s">
        <v>65</v>
      </c>
      <c r="D28" s="33"/>
      <c r="E28" s="28">
        <f t="shared" si="1"/>
        <v>0</v>
      </c>
      <c r="F28" s="98"/>
      <c r="G28" s="99"/>
      <c r="H28" s="99"/>
      <c r="I28" s="99"/>
      <c r="J28" s="36"/>
      <c r="K28" s="36"/>
      <c r="L28" s="36"/>
    </row>
    <row r="29" spans="2:12">
      <c r="B29" s="36"/>
      <c r="C29" s="26" t="s">
        <v>66</v>
      </c>
      <c r="D29" s="33"/>
      <c r="E29" s="28">
        <f t="shared" si="1"/>
        <v>0</v>
      </c>
      <c r="F29" s="36"/>
      <c r="G29" s="36"/>
      <c r="H29" s="36"/>
      <c r="I29" s="36"/>
      <c r="J29" s="36"/>
      <c r="K29" s="36"/>
      <c r="L29" s="36"/>
    </row>
    <row r="30" spans="2:12">
      <c r="B30" s="36"/>
      <c r="C30" s="26" t="s">
        <v>67</v>
      </c>
      <c r="D30" s="33"/>
      <c r="E30" s="28">
        <f t="shared" si="1"/>
        <v>0</v>
      </c>
      <c r="F30" s="36"/>
      <c r="G30" s="36"/>
      <c r="H30" s="36"/>
      <c r="I30" s="36"/>
      <c r="J30" s="36"/>
      <c r="K30" s="36"/>
      <c r="L30" s="36"/>
    </row>
    <row r="31" spans="2:12">
      <c r="B31" s="36"/>
      <c r="C31" s="26" t="s">
        <v>68</v>
      </c>
      <c r="D31" s="33"/>
      <c r="E31" s="28">
        <f t="shared" si="1"/>
        <v>0</v>
      </c>
      <c r="F31" s="36"/>
      <c r="G31" s="36"/>
      <c r="H31" s="36"/>
      <c r="I31" s="36"/>
      <c r="J31" s="36"/>
      <c r="K31" s="36"/>
      <c r="L31" s="36"/>
    </row>
    <row r="32" spans="2:12">
      <c r="B32" s="36"/>
      <c r="C32" s="26" t="s">
        <v>69</v>
      </c>
      <c r="D32" s="33"/>
      <c r="E32" s="28">
        <f t="shared" si="1"/>
        <v>0</v>
      </c>
      <c r="F32" s="36"/>
      <c r="G32" s="36"/>
      <c r="H32" s="36"/>
      <c r="I32" s="36"/>
      <c r="J32" s="36"/>
      <c r="K32" s="36"/>
      <c r="L32" s="36"/>
    </row>
    <row r="33" spans="3:5">
      <c r="C33" s="26" t="s">
        <v>70</v>
      </c>
      <c r="D33" s="33"/>
      <c r="E33" s="28">
        <f t="shared" si="1"/>
        <v>0</v>
      </c>
    </row>
    <row r="34" spans="3:5">
      <c r="C34" s="26" t="s">
        <v>71</v>
      </c>
      <c r="D34" s="33"/>
      <c r="E34" s="28">
        <f t="shared" si="1"/>
        <v>0</v>
      </c>
    </row>
    <row r="35" spans="3:5">
      <c r="C35" s="26" t="s">
        <v>72</v>
      </c>
      <c r="D35" s="33"/>
      <c r="E35" s="28">
        <f t="shared" si="1"/>
        <v>0</v>
      </c>
    </row>
    <row r="36" spans="3:5">
      <c r="C36" s="26" t="s">
        <v>73</v>
      </c>
      <c r="D36" s="33"/>
      <c r="E36" s="28">
        <f t="shared" si="1"/>
        <v>0</v>
      </c>
    </row>
    <row r="37" spans="3:5" ht="29.1">
      <c r="C37" s="29" t="s">
        <v>74</v>
      </c>
      <c r="D37" s="34">
        <f>SUM(D26:D36)</f>
        <v>0</v>
      </c>
      <c r="E37" s="35">
        <f>SUM(E26:E36)</f>
        <v>0</v>
      </c>
    </row>
    <row r="38" spans="3:5">
      <c r="C38" s="26" t="s">
        <v>75</v>
      </c>
      <c r="D38" s="95" t="s">
        <v>80</v>
      </c>
      <c r="E38" s="100"/>
    </row>
  </sheetData>
  <mergeCells count="4">
    <mergeCell ref="B2:G2"/>
    <mergeCell ref="D20:G20"/>
    <mergeCell ref="F26:I28"/>
    <mergeCell ref="D38:E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5331c80-688c-41c0-9f7b-df98b4a637df">
      <Terms xmlns="http://schemas.microsoft.com/office/infopath/2007/PartnerControls"/>
    </lcf76f155ced4ddcb4097134ff3c332f>
    <TaxCatchAll xmlns="fbf33938-53bb-4a66-bd57-8b5fe6e334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3012693A42F4499BA21F71CFE7894A" ma:contentTypeVersion="15" ma:contentTypeDescription="Create a new document." ma:contentTypeScope="" ma:versionID="412d3f7debd93ede0a73721291fb61cf">
  <xsd:schema xmlns:xsd="http://www.w3.org/2001/XMLSchema" xmlns:xs="http://www.w3.org/2001/XMLSchema" xmlns:p="http://schemas.microsoft.com/office/2006/metadata/properties" xmlns:ns2="b5331c80-688c-41c0-9f7b-df98b4a637df" xmlns:ns3="a0da8e84-59ae-434a-90ba-d4ba5ed3c132" xmlns:ns4="fbf33938-53bb-4a66-bd57-8b5fe6e3346a" targetNamespace="http://schemas.microsoft.com/office/2006/metadata/properties" ma:root="true" ma:fieldsID="4ea6872bfb4ed0d20224e020447497e4" ns2:_="" ns3:_="" ns4:_="">
    <xsd:import namespace="b5331c80-688c-41c0-9f7b-df98b4a637df"/>
    <xsd:import namespace="a0da8e84-59ae-434a-90ba-d4ba5ed3c132"/>
    <xsd:import namespace="fbf33938-53bb-4a66-bd57-8b5fe6e334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31c80-688c-41c0-9f7b-df98b4a637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2796539-644c-497a-9d4d-748e621563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da8e84-59ae-434a-90ba-d4ba5ed3c13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f33938-53bb-4a66-bd57-8b5fe6e3346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f7583b2-8b80-4e67-b587-86b21e659287}" ma:internalName="TaxCatchAll" ma:showField="CatchAllData" ma:web="a0da8e84-59ae-434a-90ba-d4ba5ed3c1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025DB1-F112-4C94-A16A-49129FAF8FA0}"/>
</file>

<file path=customXml/itemProps2.xml><?xml version="1.0" encoding="utf-8"?>
<ds:datastoreItem xmlns:ds="http://schemas.openxmlformats.org/officeDocument/2006/customXml" ds:itemID="{599E9CA3-4A32-45FA-BB10-D77338452832}"/>
</file>

<file path=customXml/itemProps3.xml><?xml version="1.0" encoding="utf-8"?>
<ds:datastoreItem xmlns:ds="http://schemas.openxmlformats.org/officeDocument/2006/customXml" ds:itemID="{3DEC6B37-D3CA-4DE6-AD93-AD9C0EAF79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Focus Strategies</dc:creator>
  <cp:keywords/>
  <dc:description/>
  <cp:lastModifiedBy/>
  <cp:revision/>
  <dcterms:created xsi:type="dcterms:W3CDTF">2024-05-28T03:24:17Z</dcterms:created>
  <dcterms:modified xsi:type="dcterms:W3CDTF">2024-08-08T18:09:36Z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0x010100363012693A42F4499BA21F71CFE7894A</vt:lpwstr>
  </property>
  <property fmtid="{D5CDD505-2E9C-101B-9397-08002B2CF9AE}" pid="3" name="MediaServiceImageTags">
    <vt:lpwstr/>
  </property>
</Properties>
</file>